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osobní a nákladní výtahy" sheetId="1" r:id="rId1"/>
    <sheet name="List3" sheetId="3" r:id="rId2"/>
  </sheets>
  <calcPr calcId="162913"/>
</workbook>
</file>

<file path=xl/calcChain.xml><?xml version="1.0" encoding="utf-8"?>
<calcChain xmlns="http://schemas.openxmlformats.org/spreadsheetml/2006/main">
  <c r="E24" i="1" l="1"/>
  <c r="C30" i="1" l="1"/>
  <c r="C29" i="1"/>
  <c r="E23" i="1" l="1"/>
  <c r="E14" i="1" l="1"/>
  <c r="E20" i="1" l="1"/>
  <c r="E19" i="1"/>
  <c r="E15" i="1"/>
  <c r="E6" i="1"/>
  <c r="E7" i="1"/>
  <c r="E8" i="1"/>
  <c r="E9" i="1"/>
  <c r="E10" i="1"/>
  <c r="E5" i="1"/>
</calcChain>
</file>

<file path=xl/sharedStrings.xml><?xml version="1.0" encoding="utf-8"?>
<sst xmlns="http://schemas.openxmlformats.org/spreadsheetml/2006/main" count="51" uniqueCount="39">
  <si>
    <t>Specifikace úkonu / materiálu</t>
  </si>
  <si>
    <t>Specifikace ceny</t>
  </si>
  <si>
    <t>Jednotková cena</t>
  </si>
  <si>
    <t>Počet úkonů/rok</t>
  </si>
  <si>
    <t>Cena v Kč bez DPH</t>
  </si>
  <si>
    <t>Pravidelná servisní prohlídka osobního, nákladního výtahu požadovaného rozsahu ve frekvenci 1 x 3 měsíce, včetně provádění odborné prohlídky (OP) osobního výtahu</t>
  </si>
  <si>
    <t>paušální cena za provedení  na 1 výtah dle ČSN 27 4002, za období 3 měsíců, včetně práce a dopravy</t>
  </si>
  <si>
    <t>Odborná zkouška (OZ)</t>
  </si>
  <si>
    <t>cena za provedení OZ na 1 výtah dle ČSN 27 4007, včetně práce a dopravy</t>
  </si>
  <si>
    <t>Odborná zkouška (OZ) po podstatných změnách</t>
  </si>
  <si>
    <t>cena za provedení OZ  na 1 výtah dle ČSN 27 4007,včetně práce a dopravy</t>
  </si>
  <si>
    <t>Inspekční prohlídka (IP)</t>
  </si>
  <si>
    <t>cena za provedení IP na 1 výtah dle ČSN 27 4007, včetně práce a dopravy</t>
  </si>
  <si>
    <t>Zaškolení zaměstnance ČRo na funkci Dozorce / řidiče výtahu</t>
  </si>
  <si>
    <t xml:space="preserve">cena zaškolení za 1 zaměstnance dle technické normy ČSN 27 4002 </t>
  </si>
  <si>
    <t>Bežná oprava</t>
  </si>
  <si>
    <t>(opravy prováděné na základě samostatných cenových nabídek a na základě předem vystavených objednávek, sazby platí i v případě předem objednaných oprav prováděných dle požadavků objednatele o víkendech či svátcích, pokud nebude v jednotlivém případě dohodnuto jinak, posádka se skládá maximálně ze 2 pracovníků)</t>
  </si>
  <si>
    <t>Práce - běžná oprava</t>
  </si>
  <si>
    <t>hodinová sazba za 1 pracovníka</t>
  </si>
  <si>
    <t>Doprava - běžná oprava</t>
  </si>
  <si>
    <t>paušální sazba za 1 výjezd</t>
  </si>
  <si>
    <t>Práce  - havarijní výjezd / vyproštění / oprava</t>
  </si>
  <si>
    <t>Doprava - havarijní výjezd / vyproštění / oprava</t>
  </si>
  <si>
    <t xml:space="preserve">Havaríjní výjezd / vyproštění </t>
  </si>
  <si>
    <t xml:space="preserve"> Provozní prohlídka (PP)</t>
  </si>
  <si>
    <t>paušální cena za provedení  na 1 výtah dle ČSN 27 4002,  včetně práce a dopravy</t>
  </si>
  <si>
    <t>Provozní prohlídka, pravidelná servisní prohlídka, odborná zkouška, odborná zkouška po podstatných změnách, inspekční prohlídka, zaškolení zaměstnance</t>
  </si>
  <si>
    <t>DPH (%)</t>
  </si>
  <si>
    <t>Dodavatel vyplní všechna modře označená pole</t>
  </si>
  <si>
    <t>Výše DPH v Kč</t>
  </si>
  <si>
    <t xml:space="preserve">Celková cena v Kč vč DPH: </t>
  </si>
  <si>
    <t>Celková cena za prohlídky, zkoušky, zaškolení a opravy za 1 rok v Kč bez DPH*</t>
  </si>
  <si>
    <t>* Nabídková cena pro účely hodnocení nabídek</t>
  </si>
  <si>
    <t xml:space="preserve">(havaríjní výjezdy / vyproštění  / opravy  prováděné v požadovaném dojezdovém čase na základě telefonické objednávky na havarijní linku s následným potvrzením výjezdu přes e-mail, sazby platí i v případě havarijních výjezdů, vyproštění a havarijních oprav prováděných o víkendu či svátcích, posádka se skládá ze 2 pracovníků)                                     Proškolení na osoby provádějící dohled a vyproštění </t>
  </si>
  <si>
    <t>Školení</t>
  </si>
  <si>
    <t>sazba za 1 pracovníka na 1 proškolení</t>
  </si>
  <si>
    <t>Školení pro osoby zadavatele provádějící dohled a vyproštění osob</t>
  </si>
  <si>
    <t>Proškolení na osoby provádějící dohled a vyproštění  osob, vše v rozsahu potřebném dle relevantních právních předisů a ČSN norem</t>
  </si>
  <si>
    <t>Příloha č. 4 Výzvy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</si>
</sst>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Kč&quot;;\-#,##0.00\ &quot;Kč&quot;"/>
    <numFmt numFmtId="164" formatCode="#,##0\ &quot;Kč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1" fillId="0" borderId="0" xfId="0" applyFont="1"/>
    <xf numFmtId="164" fontId="13" fillId="0" borderId="5" xfId="0" applyNumberFormat="1" applyFont="1" applyBorder="1"/>
    <xf numFmtId="7" fontId="12" fillId="0" borderId="16" xfId="0" applyNumberFormat="1" applyFont="1" applyBorder="1"/>
    <xf numFmtId="7" fontId="13" fillId="6" borderId="5" xfId="0" applyNumberFormat="1" applyFont="1" applyFill="1" applyBorder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7" fontId="4" fillId="0" borderId="6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NumberFormat="1" applyFont="1" applyBorder="1" applyAlignment="1">
      <alignment horizontal="center" vertical="center" wrapText="1"/>
    </xf>
    <xf numFmtId="7" fontId="4" fillId="0" borderId="15" xfId="0" applyNumberFormat="1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1" fillId="0" borderId="22" xfId="0" applyFont="1" applyBorder="1" applyAlignment="1"/>
    <xf numFmtId="0" fontId="0" fillId="0" borderId="23" xfId="0" applyBorder="1" applyAlignment="1"/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1" fillId="5" borderId="19" xfId="0" applyFont="1" applyFill="1" applyBorder="1" applyAlignment="1"/>
    <xf numFmtId="0" fontId="6" fillId="4" borderId="20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horizontal="center" vertical="top" wrapText="1"/>
    </xf>
    <xf numFmtId="0" fontId="9" fillId="4" borderId="8" xfId="0" applyFont="1" applyFill="1" applyBorder="1" applyAlignment="1">
      <alignment horizontal="center" vertical="top" wrapText="1"/>
    </xf>
    <xf numFmtId="0" fontId="9" fillId="4" borderId="9" xfId="0" applyFont="1" applyFill="1" applyBorder="1" applyAlignment="1">
      <alignment horizontal="center" vertical="top" wrapText="1"/>
    </xf>
    <xf numFmtId="7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9" fontId="13" fillId="5" borderId="5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0"/>
  <sheetViews>
    <sheetView tabSelected="1" workbookViewId="0">
      <selection activeCell="M8" sqref="M8"/>
    </sheetView>
  </sheetViews>
  <sheetFormatPr defaultRowHeight="15" x14ac:dyDescent="0.25"/>
  <cols>
    <col min="1" max="1" width="35" customWidth="1"/>
    <col min="2" max="2" width="33.5703125" customWidth="1"/>
    <col min="3" max="3" width="18.140625" customWidth="1"/>
    <col min="4" max="4" width="14.42578125" customWidth="1"/>
    <col min="5" max="5" width="23.140625" customWidth="1"/>
  </cols>
  <sheetData>
    <row r="1" spans="1:5" ht="15.75" x14ac:dyDescent="0.25">
      <c r="A1" s="1" t="s">
        <v>38</v>
      </c>
      <c r="B1" s="2"/>
      <c r="C1" s="2"/>
      <c r="D1" s="2"/>
      <c r="E1" s="2"/>
    </row>
    <row r="2" spans="1:5" ht="16.5" thickBot="1" x14ac:dyDescent="0.3">
      <c r="A2" s="1"/>
      <c r="B2" s="2"/>
      <c r="C2" s="2"/>
      <c r="D2" s="2"/>
      <c r="E2" s="2"/>
    </row>
    <row r="3" spans="1:5" ht="20.100000000000001" customHeight="1" x14ac:dyDescent="0.25">
      <c r="A3" s="41" t="s">
        <v>26</v>
      </c>
      <c r="B3" s="42"/>
      <c r="C3" s="42"/>
      <c r="D3" s="42"/>
      <c r="E3" s="43"/>
    </row>
    <row r="4" spans="1:5" x14ac:dyDescent="0.25">
      <c r="A4" s="19" t="s">
        <v>0</v>
      </c>
      <c r="B4" s="17" t="s">
        <v>1</v>
      </c>
      <c r="C4" s="17" t="s">
        <v>2</v>
      </c>
      <c r="D4" s="17" t="s">
        <v>3</v>
      </c>
      <c r="E4" s="20" t="s">
        <v>4</v>
      </c>
    </row>
    <row r="5" spans="1:5" ht="35.1" customHeight="1" x14ac:dyDescent="0.25">
      <c r="A5" s="21" t="s">
        <v>24</v>
      </c>
      <c r="B5" s="22" t="s">
        <v>25</v>
      </c>
      <c r="C5" s="53">
        <v>0</v>
      </c>
      <c r="D5" s="9">
        <v>192</v>
      </c>
      <c r="E5" s="10">
        <f>C5*D5</f>
        <v>0</v>
      </c>
    </row>
    <row r="6" spans="1:5" ht="50.1" customHeight="1" x14ac:dyDescent="0.25">
      <c r="A6" s="21" t="s">
        <v>5</v>
      </c>
      <c r="B6" s="8" t="s">
        <v>6</v>
      </c>
      <c r="C6" s="53">
        <v>0</v>
      </c>
      <c r="D6" s="23">
        <v>73</v>
      </c>
      <c r="E6" s="10">
        <f t="shared" ref="E6:E10" si="0">C6*D6</f>
        <v>0</v>
      </c>
    </row>
    <row r="7" spans="1:5" ht="24.95" customHeight="1" x14ac:dyDescent="0.25">
      <c r="A7" s="21" t="s">
        <v>7</v>
      </c>
      <c r="B7" s="8" t="s">
        <v>8</v>
      </c>
      <c r="C7" s="53">
        <v>0</v>
      </c>
      <c r="D7" s="9">
        <v>4</v>
      </c>
      <c r="E7" s="10">
        <f t="shared" si="0"/>
        <v>0</v>
      </c>
    </row>
    <row r="8" spans="1:5" ht="24.95" customHeight="1" x14ac:dyDescent="0.25">
      <c r="A8" s="21" t="s">
        <v>9</v>
      </c>
      <c r="B8" s="8" t="s">
        <v>10</v>
      </c>
      <c r="C8" s="53">
        <v>0</v>
      </c>
      <c r="D8" s="9">
        <v>1</v>
      </c>
      <c r="E8" s="10">
        <f t="shared" si="0"/>
        <v>0</v>
      </c>
    </row>
    <row r="9" spans="1:5" ht="24.95" customHeight="1" x14ac:dyDescent="0.25">
      <c r="A9" s="21" t="s">
        <v>11</v>
      </c>
      <c r="B9" s="8" t="s">
        <v>12</v>
      </c>
      <c r="C9" s="53">
        <v>0</v>
      </c>
      <c r="D9" s="9">
        <v>1</v>
      </c>
      <c r="E9" s="10">
        <f t="shared" si="0"/>
        <v>0</v>
      </c>
    </row>
    <row r="10" spans="1:5" ht="24.95" customHeight="1" thickBot="1" x14ac:dyDescent="0.3">
      <c r="A10" s="24" t="s">
        <v>13</v>
      </c>
      <c r="B10" s="25" t="s">
        <v>14</v>
      </c>
      <c r="C10" s="53">
        <v>0</v>
      </c>
      <c r="D10" s="13">
        <v>2</v>
      </c>
      <c r="E10" s="14">
        <f t="shared" si="0"/>
        <v>0</v>
      </c>
    </row>
    <row r="11" spans="1:5" x14ac:dyDescent="0.25">
      <c r="A11" s="44" t="s">
        <v>15</v>
      </c>
      <c r="B11" s="45"/>
      <c r="C11" s="45"/>
      <c r="D11" s="45"/>
      <c r="E11" s="46"/>
    </row>
    <row r="12" spans="1:5" ht="24.75" customHeight="1" x14ac:dyDescent="0.25">
      <c r="A12" s="47" t="s">
        <v>16</v>
      </c>
      <c r="B12" s="48"/>
      <c r="C12" s="48"/>
      <c r="D12" s="48"/>
      <c r="E12" s="49"/>
    </row>
    <row r="13" spans="1:5" x14ac:dyDescent="0.25">
      <c r="A13" s="15" t="s">
        <v>0</v>
      </c>
      <c r="B13" s="16" t="s">
        <v>1</v>
      </c>
      <c r="C13" s="17" t="s">
        <v>2</v>
      </c>
      <c r="D13" s="17" t="s">
        <v>3</v>
      </c>
      <c r="E13" s="18" t="s">
        <v>4</v>
      </c>
    </row>
    <row r="14" spans="1:5" ht="24.95" customHeight="1" x14ac:dyDescent="0.25">
      <c r="A14" s="7" t="s">
        <v>17</v>
      </c>
      <c r="B14" s="8" t="s">
        <v>18</v>
      </c>
      <c r="C14" s="53">
        <v>0</v>
      </c>
      <c r="D14" s="9">
        <v>25</v>
      </c>
      <c r="E14" s="10">
        <f>C14*D14</f>
        <v>0</v>
      </c>
    </row>
    <row r="15" spans="1:5" ht="24.95" customHeight="1" thickBot="1" x14ac:dyDescent="0.3">
      <c r="A15" s="11" t="s">
        <v>19</v>
      </c>
      <c r="B15" s="12" t="s">
        <v>20</v>
      </c>
      <c r="C15" s="53">
        <v>0</v>
      </c>
      <c r="D15" s="13">
        <v>25</v>
      </c>
      <c r="E15" s="14">
        <f>C15*D15</f>
        <v>0</v>
      </c>
    </row>
    <row r="16" spans="1:5" x14ac:dyDescent="0.25">
      <c r="A16" s="35" t="s">
        <v>23</v>
      </c>
      <c r="B16" s="36"/>
      <c r="C16" s="36"/>
      <c r="D16" s="36"/>
      <c r="E16" s="37"/>
    </row>
    <row r="17" spans="1:6" ht="36" customHeight="1" x14ac:dyDescent="0.25">
      <c r="A17" s="50" t="s">
        <v>33</v>
      </c>
      <c r="B17" s="51"/>
      <c r="C17" s="51"/>
      <c r="D17" s="51"/>
      <c r="E17" s="52"/>
    </row>
    <row r="18" spans="1:6" x14ac:dyDescent="0.25">
      <c r="A18" s="19" t="s">
        <v>0</v>
      </c>
      <c r="B18" s="17" t="s">
        <v>1</v>
      </c>
      <c r="C18" s="17" t="s">
        <v>2</v>
      </c>
      <c r="D18" s="17" t="s">
        <v>3</v>
      </c>
      <c r="E18" s="20" t="s">
        <v>4</v>
      </c>
    </row>
    <row r="19" spans="1:6" ht="24.95" customHeight="1" x14ac:dyDescent="0.25">
      <c r="A19" s="7" t="s">
        <v>21</v>
      </c>
      <c r="B19" s="8" t="s">
        <v>18</v>
      </c>
      <c r="C19" s="53">
        <v>0</v>
      </c>
      <c r="D19" s="9">
        <v>20</v>
      </c>
      <c r="E19" s="10">
        <f>C19*D19</f>
        <v>0</v>
      </c>
    </row>
    <row r="20" spans="1:6" ht="24.95" customHeight="1" thickBot="1" x14ac:dyDescent="0.3">
      <c r="A20" s="11" t="s">
        <v>22</v>
      </c>
      <c r="B20" s="12" t="s">
        <v>20</v>
      </c>
      <c r="C20" s="53">
        <v>0</v>
      </c>
      <c r="D20" s="13">
        <v>20</v>
      </c>
      <c r="E20" s="14">
        <f>C20*D20</f>
        <v>0</v>
      </c>
    </row>
    <row r="21" spans="1:6" x14ac:dyDescent="0.25">
      <c r="A21" s="35" t="s">
        <v>34</v>
      </c>
      <c r="B21" s="36"/>
      <c r="C21" s="36"/>
      <c r="D21" s="36"/>
      <c r="E21" s="37"/>
    </row>
    <row r="22" spans="1:6" x14ac:dyDescent="0.25">
      <c r="A22" s="38" t="s">
        <v>37</v>
      </c>
      <c r="B22" s="39"/>
      <c r="C22" s="39"/>
      <c r="D22" s="39"/>
      <c r="E22" s="40"/>
    </row>
    <row r="23" spans="1:6" ht="24.95" customHeight="1" thickBot="1" x14ac:dyDescent="0.3">
      <c r="A23" s="24" t="s">
        <v>36</v>
      </c>
      <c r="B23" s="12" t="s">
        <v>35</v>
      </c>
      <c r="C23" s="53">
        <v>0</v>
      </c>
      <c r="D23" s="13">
        <v>14</v>
      </c>
      <c r="E23" s="14">
        <f>C23*D23</f>
        <v>0</v>
      </c>
    </row>
    <row r="24" spans="1:6" ht="21.75" thickBot="1" x14ac:dyDescent="0.4">
      <c r="A24" s="30" t="s">
        <v>31</v>
      </c>
      <c r="B24" s="31"/>
      <c r="C24" s="31"/>
      <c r="D24" s="32"/>
      <c r="E24" s="5">
        <f>E5+E6+E7+E8+E9+E10+E14+E15+E19+E20+E23</f>
        <v>0</v>
      </c>
    </row>
    <row r="25" spans="1:6" x14ac:dyDescent="0.25">
      <c r="A25" s="34" t="s">
        <v>28</v>
      </c>
      <c r="B25" s="34"/>
    </row>
    <row r="26" spans="1:6" x14ac:dyDescent="0.25">
      <c r="A26" s="33" t="s">
        <v>32</v>
      </c>
      <c r="B26" s="33"/>
    </row>
    <row r="28" spans="1:6" ht="18.75" x14ac:dyDescent="0.3">
      <c r="A28" s="26" t="s">
        <v>27</v>
      </c>
      <c r="B28" s="27"/>
      <c r="C28" s="54">
        <v>0</v>
      </c>
      <c r="D28" s="3"/>
      <c r="E28" s="3"/>
      <c r="F28" s="3"/>
    </row>
    <row r="29" spans="1:6" ht="18.75" x14ac:dyDescent="0.3">
      <c r="A29" s="26" t="s">
        <v>29</v>
      </c>
      <c r="B29" s="27"/>
      <c r="C29" s="6">
        <f>E24*C28</f>
        <v>0</v>
      </c>
    </row>
    <row r="30" spans="1:6" ht="18.75" x14ac:dyDescent="0.3">
      <c r="A30" s="28" t="s">
        <v>30</v>
      </c>
      <c r="B30" s="29"/>
      <c r="C30" s="4">
        <f>E24+C29</f>
        <v>0</v>
      </c>
    </row>
  </sheetData>
  <sheetProtection algorithmName="SHA-512" hashValue="cYfGW5oz1B7JkfeNKrdqJwlLltRGpY/gEzXt5SobDfB2erEA/LmiQhPrJFee74S0yebB5pyz6cMY3ukJXjC60A==" saltValue="AU15Gqdgiqp079C6yuLTxQ==" spinCount="100000" sheet="1" objects="1" scenarios="1"/>
  <mergeCells count="13">
    <mergeCell ref="A21:E21"/>
    <mergeCell ref="A22:E22"/>
    <mergeCell ref="A3:E3"/>
    <mergeCell ref="A11:E11"/>
    <mergeCell ref="A12:E12"/>
    <mergeCell ref="A16:E16"/>
    <mergeCell ref="A17:E17"/>
    <mergeCell ref="A28:B28"/>
    <mergeCell ref="A29:B29"/>
    <mergeCell ref="A30:B30"/>
    <mergeCell ref="A24:D24"/>
    <mergeCell ref="A26:B26"/>
    <mergeCell ref="A25:B2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osobní a nákladní výtahy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2024-05-24T12:12:09Z</dcterms:modified>
</cp:coreProperties>
</file>